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Sonali\Downloads\"/>
    </mc:Choice>
  </mc:AlternateContent>
  <xr:revisionPtr revIDLastSave="0" documentId="13_ncr:1_{8959005E-F3E9-4057-BF46-B52C70887C6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7" i="1" l="1"/>
  <c r="G86" i="1"/>
  <c r="G102" i="1"/>
  <c r="G98" i="1"/>
  <c r="G91" i="1"/>
  <c r="G92" i="1"/>
  <c r="G93" i="1"/>
  <c r="G94" i="1"/>
  <c r="G95" i="1"/>
  <c r="G99" i="1" s="1"/>
  <c r="G96" i="1"/>
  <c r="G90" i="1"/>
</calcChain>
</file>

<file path=xl/sharedStrings.xml><?xml version="1.0" encoding="utf-8"?>
<sst xmlns="http://schemas.openxmlformats.org/spreadsheetml/2006/main" count="381" uniqueCount="126">
  <si>
    <t>SUPPLIER NAME</t>
  </si>
  <si>
    <t>QUANTITY</t>
  </si>
  <si>
    <t>END USE LOCATION</t>
  </si>
  <si>
    <t>BILL NO WITH DATE</t>
  </si>
  <si>
    <t>SEXTANT WITH STAND</t>
  </si>
  <si>
    <t>TOTAL AMOUNT (INCLUDING GST) (RS)</t>
  </si>
  <si>
    <t>FLYWHEEL</t>
  </si>
  <si>
    <t>OPTICAL LEVER</t>
  </si>
  <si>
    <t>BAR PENDULUM</t>
  </si>
  <si>
    <t>SET UP TO DETERMINE COEFFICIENT OF VISCOSITY</t>
  </si>
  <si>
    <t>MELDE'S EXPERIMENT</t>
  </si>
  <si>
    <t>COUPLED OSCILLATOR</t>
  </si>
  <si>
    <t>SET UP TO STUDY LISSAJOUS FIGURES</t>
  </si>
  <si>
    <t>MICHELSON INTERFEROMETER</t>
  </si>
  <si>
    <t>KATER'S PENDULUM</t>
  </si>
  <si>
    <t>M/S KOLKATA SCIENTIFIC &amp; CO.</t>
  </si>
  <si>
    <t>0148-18/19 dt.04.12.2018</t>
  </si>
  <si>
    <t>5 MHz FUNCTION GENERATOR</t>
  </si>
  <si>
    <t>RATE PER UNIT (INCLUDING GST) (RS)</t>
  </si>
  <si>
    <t>3 MHz AM FM FUNCTION PULSE GENERATOR</t>
  </si>
  <si>
    <t>0161-18/19 dt. 24.12.18</t>
  </si>
  <si>
    <t>0129-18/19 dt.12.11.18</t>
  </si>
  <si>
    <t>UNIVERSAL TRAINER KIT</t>
  </si>
  <si>
    <t>DIGITAL DC VOLTMETER</t>
  </si>
  <si>
    <t>DIGITAL DC MILI VOLTMETER</t>
  </si>
  <si>
    <t>DIGITAL OSCILLOSCOPE</t>
  </si>
  <si>
    <t>DIGITAL MULTIMETER, BRAND: MASTECH</t>
  </si>
  <si>
    <t>DIGITAL MULTIMETER, BRAND: METRAVI</t>
  </si>
  <si>
    <t>0170-18/19 dt. 11.01.2019</t>
  </si>
  <si>
    <t>DISTILLATION SET</t>
  </si>
  <si>
    <t>DESICCATORS</t>
  </si>
  <si>
    <t>HEATING MANTLES</t>
  </si>
  <si>
    <t>HOT AIR OVEN</t>
  </si>
  <si>
    <t>VISCOMETER</t>
  </si>
  <si>
    <t>STALAGMOMETER</t>
  </si>
  <si>
    <t>DIGITAL POTENTIOMETER</t>
  </si>
  <si>
    <t>CONDUCTIVITY CELL</t>
  </si>
  <si>
    <t>SILVER ELECTRODE</t>
  </si>
  <si>
    <t>WATER BATH</t>
  </si>
  <si>
    <t>MAGNETIC STIRRER WITH HOT PLATE</t>
  </si>
  <si>
    <t>PLATINUM ELECTRODE</t>
  </si>
  <si>
    <t>DIGITAL MELTING POINT APPARATUS</t>
  </si>
  <si>
    <t>BOILING POINT APPARATUS</t>
  </si>
  <si>
    <t>PORTABLE VACCUM PUMP</t>
  </si>
  <si>
    <t>BURRETTE</t>
  </si>
  <si>
    <t>GRADUATED PIPETTE</t>
  </si>
  <si>
    <t>DIGITAL POLARIMETER</t>
  </si>
  <si>
    <t>GRADUATED CONICAL FLASK</t>
  </si>
  <si>
    <t>GRADUATED BEAKER</t>
  </si>
  <si>
    <t>SATURATED CALOMEL REFERENCE ELECTRODE</t>
  </si>
  <si>
    <t>STOPPERED CONICAL FLASK</t>
  </si>
  <si>
    <t>STOPPERED VOLUMETRIC FLASK</t>
  </si>
  <si>
    <t>STOPPERED ROUND BOTTOM FLASK</t>
  </si>
  <si>
    <t>REFLASK CONDENSER</t>
  </si>
  <si>
    <t>REFRIGERATOR</t>
  </si>
  <si>
    <t>0131-18/19dt.16.11.18</t>
  </si>
  <si>
    <t>LAMINAR AIR FLOW</t>
  </si>
  <si>
    <t>AUTO CLAVE</t>
  </si>
  <si>
    <t>INCUBATOR CUM ROTARI SHAKER</t>
  </si>
  <si>
    <t>MAGNIFYING GLASS 3"</t>
  </si>
  <si>
    <t>DESSICATOR 6"</t>
  </si>
  <si>
    <t>WATER BATH 6 HOLE</t>
  </si>
  <si>
    <t>MICROSCOPE WITH OIL IMMERSION</t>
  </si>
  <si>
    <t>OIL IMMERSION 100X OBJECTIVE</t>
  </si>
  <si>
    <t>FT-IN/GST/081/2018-19 dt.06.10.18</t>
  </si>
  <si>
    <t>FRONTLINE TECHNOLOGIES</t>
  </si>
  <si>
    <t>DIGITAL PHOTOELECTRIC COLORIMETER</t>
  </si>
  <si>
    <t>VISIBLE SPECTROPHOTOMETER</t>
  </si>
  <si>
    <t>BURETTE STAND WITH CLAMP</t>
  </si>
  <si>
    <t>BURETTE</t>
  </si>
  <si>
    <t>BURETTE WITH STOPPER</t>
  </si>
  <si>
    <t>DIGITAL BALANCE</t>
  </si>
  <si>
    <t>0130-18/19 dt.12.11.18</t>
  </si>
  <si>
    <t>TRANSIT THEODOLITE</t>
  </si>
  <si>
    <t>LASER DISTANCE METER</t>
  </si>
  <si>
    <t>ABNEY LEVEL</t>
  </si>
  <si>
    <t>CLINOMETER</t>
  </si>
  <si>
    <t>LABORATORY EQUIPMENT TOTAL (RS)</t>
  </si>
  <si>
    <t>ITEM/EQUIPMENT</t>
  </si>
  <si>
    <t>LABORATORY EQUIPMENT DETAILS</t>
  </si>
  <si>
    <t>OTHER ITEM/EQUIPMENT DETAILS</t>
  </si>
  <si>
    <t>STEEL ALMIRAH</t>
  </si>
  <si>
    <t>LIBRARY</t>
  </si>
  <si>
    <t>ADVANCE DIGITAL SOLUTIONS</t>
  </si>
  <si>
    <t>GST/038/180-19 dt. 17.01.2019</t>
  </si>
  <si>
    <t>RAMKRISHNA METAL FABRICATORS</t>
  </si>
  <si>
    <t>RMF/95/2018-19 dt. 22.01.2019</t>
  </si>
  <si>
    <t>COMPUTER &amp; PERIPHERALS DETAILS</t>
  </si>
  <si>
    <t>ITEM</t>
  </si>
  <si>
    <t>DESKTOP COMPUTER</t>
  </si>
  <si>
    <t>LAPTOP</t>
  </si>
  <si>
    <t>PRINTER</t>
  </si>
  <si>
    <t>PROJECTOR</t>
  </si>
  <si>
    <t>UPS</t>
  </si>
  <si>
    <t>KRG COMPUTER PVT. LTD.</t>
  </si>
  <si>
    <t>HEAVY DUTY B&amp;W LASER PRINTER</t>
  </si>
  <si>
    <t>PHOTOCOPIER WITH DUPLEX AUTOMATIC DOCUMENT FEEDER</t>
  </si>
  <si>
    <t>ENGLISH LANGUAGE CONTENT SOFTWARE</t>
  </si>
  <si>
    <t>KRG/3108/20-21 dt. 03/09/2020</t>
  </si>
  <si>
    <t>ADD SYSTEM</t>
  </si>
  <si>
    <t>M/S SOFTLINK TECHNOLOGIES</t>
  </si>
  <si>
    <t>MICROPROCESSOR TRAINER KIT</t>
  </si>
  <si>
    <t>PHYSICS DEPARTMENT</t>
  </si>
  <si>
    <t>ELECTRONICS DEPARTMENT</t>
  </si>
  <si>
    <t>CHEMISTRY DEPARTMENT</t>
  </si>
  <si>
    <t>BOTANY DEPARTMENT</t>
  </si>
  <si>
    <t>ZOOLOGY DEPARTMENT</t>
  </si>
  <si>
    <t>GEOGRAPHY DEPARTMENT</t>
  </si>
  <si>
    <t>COMPUTER SC DEPARTMENT</t>
  </si>
  <si>
    <t>GST/014/2020-21 dt. 24.08.2020</t>
  </si>
  <si>
    <t>STEEL BOOK RACK</t>
  </si>
  <si>
    <t>ENGLISH DEPARTMENT</t>
  </si>
  <si>
    <t>COMPUTER &amp; PERIPHERALS TOTAL AMOUNT (RS)</t>
  </si>
  <si>
    <t>TOTAL (RS)</t>
  </si>
  <si>
    <t>GST/261A/2020-21 dt. 09/02/2021</t>
  </si>
  <si>
    <t>Geography-01, Physics &amp; Electronics - 03, Office - 02, Math-01, Chemistry-01</t>
  </si>
  <si>
    <t>Physics &amp; Electronics - 02, Math -02, Principal- 01, Chemistry - 01, Commerce - 05</t>
  </si>
  <si>
    <t>Pol.Sc.-01, Bengali-01, English -01, History-01, Philosophy - 01, Education - 01, Bursar-01,  Purchase Convener - 01, Chemistry - 01, Electronics - 01, Computer Science - 01, Math -01, Zoology - 01, Physiology - 01, Botany - 01, Physics - 01, Economics-01</t>
  </si>
  <si>
    <t>Physics - 01, Math- 01, Computer Sc. -01, Chemistry - 01, Botany - 01,  Physioligy - 01, Electronics - 01, Office - 01</t>
  </si>
  <si>
    <t>Chemistry - 01, Computer Science - 01, Electronics - 01, Math- 01, Botany - 01, Zoology - 01, Physiology - 01, Commerce - 01</t>
  </si>
  <si>
    <t>Office</t>
  </si>
  <si>
    <t>Principal's Office</t>
  </si>
  <si>
    <t>Physics &amp; Electronics - 05, Geography-01, Office - 02, Math - 03, Chemistry - 02, Principal's Office - 01, Commerce - 05, Library - 05</t>
  </si>
  <si>
    <t>KRG/9836/19-20 dt. 01/01/2020</t>
  </si>
  <si>
    <t>AS/1920/G0768 dt. 09/01/2020</t>
  </si>
  <si>
    <t>ST/523/19-20 dt. 23/12/2019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</si>
</sst>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104</xdr:row>
      <xdr:rowOff>0</xdr:rowOff>
    </xdr:from>
    <xdr:to>
      <xdr:col>2</xdr:col>
      <xdr:colOff>974090</xdr:colOff>
      <xdr:row>106</xdr:row>
      <xdr:rowOff>87630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6D588C-0778-4EC9-4F38-A36B8E85C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2350" y="31381700"/>
          <a:ext cx="974090" cy="4559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1537970</xdr:colOff>
      <xdr:row>109</xdr:row>
      <xdr:rowOff>116205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4E0CA4-DD1A-F113-8A02-EEA198CC0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62350" y="31934150"/>
          <a:ext cx="1537970" cy="48450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2"/>
  <sheetViews>
    <sheetView tabSelected="1" topLeftCell="A97" workbookViewId="0">
      <selection activeCell="D109" sqref="D109"/>
    </sheetView>
  </sheetViews>
  <sheetFormatPr defaultRowHeight="14.5" x14ac:dyDescent="0.35"/>
  <cols>
    <col min="1" max="1" width="22" customWidth="1"/>
    <col min="2" max="2" width="29" customWidth="1"/>
    <col min="3" max="3" width="29.26953125" customWidth="1"/>
    <col min="4" max="4" width="31.26953125" customWidth="1"/>
    <col min="5" max="5" width="15.81640625" style="24" customWidth="1"/>
    <col min="6" max="6" width="10.7265625" customWidth="1"/>
    <col min="7" max="7" width="16.1796875" customWidth="1"/>
  </cols>
  <sheetData>
    <row r="1" spans="1:7" ht="18.5" x14ac:dyDescent="0.35">
      <c r="A1" s="28" t="s">
        <v>79</v>
      </c>
      <c r="B1" s="28"/>
      <c r="C1" s="28"/>
      <c r="D1" s="28"/>
      <c r="E1" s="28"/>
      <c r="F1" s="28"/>
      <c r="G1" s="28"/>
    </row>
    <row r="2" spans="1:7" ht="43.5" x14ac:dyDescent="0.35">
      <c r="A2" s="23" t="s">
        <v>78</v>
      </c>
      <c r="B2" s="23" t="s">
        <v>2</v>
      </c>
      <c r="C2" s="23" t="s">
        <v>0</v>
      </c>
      <c r="D2" s="23" t="s">
        <v>3</v>
      </c>
      <c r="E2" s="23" t="s">
        <v>18</v>
      </c>
      <c r="F2" s="14" t="s">
        <v>1</v>
      </c>
      <c r="G2" s="23" t="s">
        <v>5</v>
      </c>
    </row>
    <row r="3" spans="1:7" x14ac:dyDescent="0.35">
      <c r="A3" s="1" t="s">
        <v>4</v>
      </c>
      <c r="B3" s="1" t="s">
        <v>102</v>
      </c>
      <c r="C3" s="1" t="s">
        <v>15</v>
      </c>
      <c r="D3" s="3" t="s">
        <v>16</v>
      </c>
      <c r="E3" s="1">
        <v>13806</v>
      </c>
      <c r="F3" s="1">
        <v>1</v>
      </c>
      <c r="G3" s="1">
        <v>13806</v>
      </c>
    </row>
    <row r="4" spans="1:7" x14ac:dyDescent="0.35">
      <c r="A4" s="1" t="s">
        <v>6</v>
      </c>
      <c r="B4" s="1" t="s">
        <v>102</v>
      </c>
      <c r="C4" s="1" t="s">
        <v>15</v>
      </c>
      <c r="D4" s="3" t="s">
        <v>16</v>
      </c>
      <c r="E4" s="1">
        <v>3540</v>
      </c>
      <c r="F4" s="1">
        <v>1</v>
      </c>
      <c r="G4" s="1">
        <v>3540</v>
      </c>
    </row>
    <row r="5" spans="1:7" x14ac:dyDescent="0.35">
      <c r="A5" s="1" t="s">
        <v>7</v>
      </c>
      <c r="B5" s="1" t="s">
        <v>102</v>
      </c>
      <c r="C5" s="1" t="s">
        <v>15</v>
      </c>
      <c r="D5" s="3" t="s">
        <v>16</v>
      </c>
      <c r="E5" s="1">
        <v>885</v>
      </c>
      <c r="F5" s="1">
        <v>1</v>
      </c>
      <c r="G5" s="1">
        <v>885</v>
      </c>
    </row>
    <row r="6" spans="1:7" x14ac:dyDescent="0.35">
      <c r="A6" s="1" t="s">
        <v>8</v>
      </c>
      <c r="B6" s="1" t="s">
        <v>102</v>
      </c>
      <c r="C6" s="1" t="s">
        <v>15</v>
      </c>
      <c r="D6" s="3" t="s">
        <v>16</v>
      </c>
      <c r="E6" s="1">
        <v>2832</v>
      </c>
      <c r="F6" s="1">
        <v>1</v>
      </c>
      <c r="G6" s="1">
        <v>2832</v>
      </c>
    </row>
    <row r="7" spans="1:7" ht="43.5" x14ac:dyDescent="0.35">
      <c r="A7" s="2" t="s">
        <v>9</v>
      </c>
      <c r="B7" s="1" t="s">
        <v>102</v>
      </c>
      <c r="C7" s="1" t="s">
        <v>15</v>
      </c>
      <c r="D7" s="3" t="s">
        <v>16</v>
      </c>
      <c r="E7" s="1">
        <v>3894</v>
      </c>
      <c r="F7" s="1">
        <v>1</v>
      </c>
      <c r="G7" s="1">
        <v>3894</v>
      </c>
    </row>
    <row r="8" spans="1:7" x14ac:dyDescent="0.35">
      <c r="A8" s="1" t="s">
        <v>10</v>
      </c>
      <c r="B8" s="1" t="s">
        <v>102</v>
      </c>
      <c r="C8" s="1" t="s">
        <v>15</v>
      </c>
      <c r="D8" s="3" t="s">
        <v>16</v>
      </c>
      <c r="E8" s="1">
        <v>7670</v>
      </c>
      <c r="F8" s="1">
        <v>1</v>
      </c>
      <c r="G8" s="1">
        <v>7670</v>
      </c>
    </row>
    <row r="9" spans="1:7" x14ac:dyDescent="0.35">
      <c r="A9" s="1" t="s">
        <v>11</v>
      </c>
      <c r="B9" s="1" t="s">
        <v>102</v>
      </c>
      <c r="C9" s="1" t="s">
        <v>15</v>
      </c>
      <c r="D9" s="3" t="s">
        <v>16</v>
      </c>
      <c r="E9" s="1">
        <v>6844</v>
      </c>
      <c r="F9" s="1">
        <v>1</v>
      </c>
      <c r="G9" s="1">
        <v>6844</v>
      </c>
    </row>
    <row r="10" spans="1:7" ht="29" x14ac:dyDescent="0.35">
      <c r="A10" s="2" t="s">
        <v>12</v>
      </c>
      <c r="B10" s="1" t="s">
        <v>102</v>
      </c>
      <c r="C10" s="1" t="s">
        <v>15</v>
      </c>
      <c r="D10" s="3" t="s">
        <v>16</v>
      </c>
      <c r="E10" s="1">
        <v>33512</v>
      </c>
      <c r="F10" s="1">
        <v>1</v>
      </c>
      <c r="G10" s="1">
        <v>33512</v>
      </c>
    </row>
    <row r="11" spans="1:7" ht="29" x14ac:dyDescent="0.35">
      <c r="A11" s="2" t="s">
        <v>13</v>
      </c>
      <c r="B11" s="1" t="s">
        <v>102</v>
      </c>
      <c r="C11" s="1" t="s">
        <v>15</v>
      </c>
      <c r="D11" s="3" t="s">
        <v>16</v>
      </c>
      <c r="E11" s="1">
        <v>46610</v>
      </c>
      <c r="F11" s="1">
        <v>1</v>
      </c>
      <c r="G11" s="1">
        <v>46610</v>
      </c>
    </row>
    <row r="12" spans="1:7" x14ac:dyDescent="0.35">
      <c r="A12" s="1" t="s">
        <v>14</v>
      </c>
      <c r="B12" s="1" t="s">
        <v>102</v>
      </c>
      <c r="C12" s="1" t="s">
        <v>15</v>
      </c>
      <c r="D12" s="3" t="s">
        <v>16</v>
      </c>
      <c r="E12" s="1">
        <v>1888</v>
      </c>
      <c r="F12" s="1">
        <v>1</v>
      </c>
      <c r="G12" s="1">
        <v>1888</v>
      </c>
    </row>
    <row r="13" spans="1:7" ht="29" x14ac:dyDescent="0.35">
      <c r="A13" s="2" t="s">
        <v>17</v>
      </c>
      <c r="B13" s="1" t="s">
        <v>103</v>
      </c>
      <c r="C13" s="1" t="s">
        <v>15</v>
      </c>
      <c r="D13" s="4" t="s">
        <v>20</v>
      </c>
      <c r="E13" s="1">
        <v>12390</v>
      </c>
      <c r="F13" s="1">
        <v>1</v>
      </c>
      <c r="G13" s="1">
        <v>12390</v>
      </c>
    </row>
    <row r="14" spans="1:7" ht="29" x14ac:dyDescent="0.35">
      <c r="A14" s="2" t="s">
        <v>19</v>
      </c>
      <c r="B14" s="1" t="s">
        <v>103</v>
      </c>
      <c r="C14" s="1" t="s">
        <v>15</v>
      </c>
      <c r="D14" s="4" t="s">
        <v>20</v>
      </c>
      <c r="E14" s="1">
        <v>12921</v>
      </c>
      <c r="F14" s="1">
        <v>1</v>
      </c>
      <c r="G14" s="1">
        <v>12921</v>
      </c>
    </row>
    <row r="15" spans="1:7" x14ac:dyDescent="0.35">
      <c r="A15" s="1" t="s">
        <v>22</v>
      </c>
      <c r="B15" s="1" t="s">
        <v>103</v>
      </c>
      <c r="C15" s="1" t="s">
        <v>15</v>
      </c>
      <c r="D15" s="5" t="s">
        <v>21</v>
      </c>
      <c r="E15" s="1">
        <v>6136</v>
      </c>
      <c r="F15" s="1">
        <v>5</v>
      </c>
      <c r="G15" s="1">
        <v>30680</v>
      </c>
    </row>
    <row r="16" spans="1:7" x14ac:dyDescent="0.35">
      <c r="A16" s="1" t="s">
        <v>23</v>
      </c>
      <c r="B16" s="1" t="s">
        <v>103</v>
      </c>
      <c r="C16" s="1" t="s">
        <v>15</v>
      </c>
      <c r="D16" s="5" t="s">
        <v>21</v>
      </c>
      <c r="E16" s="1">
        <v>944</v>
      </c>
      <c r="F16" s="1">
        <v>4</v>
      </c>
      <c r="G16" s="1">
        <v>3776</v>
      </c>
    </row>
    <row r="17" spans="1:7" ht="29" x14ac:dyDescent="0.35">
      <c r="A17" s="6" t="s">
        <v>24</v>
      </c>
      <c r="B17" s="1" t="s">
        <v>103</v>
      </c>
      <c r="C17" s="7" t="s">
        <v>15</v>
      </c>
      <c r="D17" s="8" t="s">
        <v>21</v>
      </c>
      <c r="E17" s="7">
        <v>944</v>
      </c>
      <c r="F17" s="7">
        <v>4</v>
      </c>
      <c r="G17" s="1">
        <v>3776</v>
      </c>
    </row>
    <row r="18" spans="1:7" x14ac:dyDescent="0.35">
      <c r="A18" s="1" t="s">
        <v>25</v>
      </c>
      <c r="B18" s="1" t="s">
        <v>103</v>
      </c>
      <c r="C18" s="1" t="s">
        <v>15</v>
      </c>
      <c r="D18" s="9" t="s">
        <v>21</v>
      </c>
      <c r="E18" s="1">
        <v>23600</v>
      </c>
      <c r="F18" s="1">
        <v>2</v>
      </c>
      <c r="G18" s="1">
        <v>47200</v>
      </c>
    </row>
    <row r="19" spans="1:7" ht="29" x14ac:dyDescent="0.35">
      <c r="A19" s="2" t="s">
        <v>26</v>
      </c>
      <c r="B19" s="1" t="s">
        <v>103</v>
      </c>
      <c r="C19" s="1" t="s">
        <v>15</v>
      </c>
      <c r="D19" s="9" t="s">
        <v>21</v>
      </c>
      <c r="E19" s="1">
        <v>708</v>
      </c>
      <c r="F19" s="1">
        <v>4</v>
      </c>
      <c r="G19" s="1">
        <v>2832</v>
      </c>
    </row>
    <row r="20" spans="1:7" ht="29" x14ac:dyDescent="0.35">
      <c r="A20" s="2" t="s">
        <v>27</v>
      </c>
      <c r="B20" s="1" t="s">
        <v>103</v>
      </c>
      <c r="C20" s="1" t="s">
        <v>15</v>
      </c>
      <c r="D20" s="9" t="s">
        <v>21</v>
      </c>
      <c r="E20" s="1">
        <v>3186</v>
      </c>
      <c r="F20" s="1">
        <v>3</v>
      </c>
      <c r="G20" s="1">
        <v>9558</v>
      </c>
    </row>
    <row r="21" spans="1:7" x14ac:dyDescent="0.35">
      <c r="A21" s="1" t="s">
        <v>29</v>
      </c>
      <c r="B21" s="1" t="s">
        <v>104</v>
      </c>
      <c r="C21" s="1" t="s">
        <v>15</v>
      </c>
      <c r="D21" s="3" t="s">
        <v>28</v>
      </c>
      <c r="E21" s="1">
        <v>9440</v>
      </c>
      <c r="F21" s="1">
        <v>1</v>
      </c>
      <c r="G21" s="1">
        <v>9440</v>
      </c>
    </row>
    <row r="22" spans="1:7" x14ac:dyDescent="0.35">
      <c r="A22" s="1" t="s">
        <v>30</v>
      </c>
      <c r="B22" s="1" t="s">
        <v>104</v>
      </c>
      <c r="C22" s="1" t="s">
        <v>15</v>
      </c>
      <c r="D22" s="3" t="s">
        <v>28</v>
      </c>
      <c r="E22" s="1">
        <v>1475</v>
      </c>
      <c r="F22" s="1">
        <v>6</v>
      </c>
      <c r="G22" s="1">
        <v>8850</v>
      </c>
    </row>
    <row r="23" spans="1:7" x14ac:dyDescent="0.35">
      <c r="A23" s="1" t="s">
        <v>31</v>
      </c>
      <c r="B23" s="1" t="s">
        <v>104</v>
      </c>
      <c r="C23" s="1" t="s">
        <v>15</v>
      </c>
      <c r="D23" s="3" t="s">
        <v>28</v>
      </c>
      <c r="E23" s="1">
        <v>1121</v>
      </c>
      <c r="F23" s="1">
        <v>2</v>
      </c>
      <c r="G23" s="1">
        <v>2242</v>
      </c>
    </row>
    <row r="24" spans="1:7" x14ac:dyDescent="0.35">
      <c r="A24" s="1" t="s">
        <v>31</v>
      </c>
      <c r="B24" s="1" t="s">
        <v>104</v>
      </c>
      <c r="C24" s="1" t="s">
        <v>15</v>
      </c>
      <c r="D24" s="3" t="s">
        <v>28</v>
      </c>
      <c r="E24" s="1">
        <v>1298</v>
      </c>
      <c r="F24" s="1">
        <v>1</v>
      </c>
      <c r="G24" s="1">
        <v>1298</v>
      </c>
    </row>
    <row r="25" spans="1:7" x14ac:dyDescent="0.35">
      <c r="A25" s="1" t="s">
        <v>32</v>
      </c>
      <c r="B25" s="1" t="s">
        <v>104</v>
      </c>
      <c r="C25" s="1" t="s">
        <v>15</v>
      </c>
      <c r="D25" s="3" t="s">
        <v>28</v>
      </c>
      <c r="E25" s="1">
        <v>10384</v>
      </c>
      <c r="F25" s="1">
        <v>1</v>
      </c>
      <c r="G25" s="1">
        <v>10384</v>
      </c>
    </row>
    <row r="26" spans="1:7" x14ac:dyDescent="0.35">
      <c r="A26" s="1" t="s">
        <v>33</v>
      </c>
      <c r="B26" s="1" t="s">
        <v>104</v>
      </c>
      <c r="C26" s="1" t="s">
        <v>15</v>
      </c>
      <c r="D26" s="3" t="s">
        <v>28</v>
      </c>
      <c r="E26" s="1">
        <v>224.2</v>
      </c>
      <c r="F26" s="1">
        <v>12</v>
      </c>
      <c r="G26" s="1">
        <v>2690.3999999999996</v>
      </c>
    </row>
    <row r="27" spans="1:7" x14ac:dyDescent="0.35">
      <c r="A27" s="1" t="s">
        <v>34</v>
      </c>
      <c r="B27" s="1" t="s">
        <v>104</v>
      </c>
      <c r="C27" s="1" t="s">
        <v>15</v>
      </c>
      <c r="D27" s="3" t="s">
        <v>28</v>
      </c>
      <c r="E27" s="1">
        <v>153.4</v>
      </c>
      <c r="F27" s="1">
        <v>4</v>
      </c>
      <c r="G27" s="1">
        <v>613.6</v>
      </c>
    </row>
    <row r="28" spans="1:7" ht="29" x14ac:dyDescent="0.35">
      <c r="A28" s="2" t="s">
        <v>35</v>
      </c>
      <c r="B28" s="1" t="s">
        <v>104</v>
      </c>
      <c r="C28" s="1" t="s">
        <v>15</v>
      </c>
      <c r="D28" s="3" t="s">
        <v>28</v>
      </c>
      <c r="E28" s="1">
        <v>7670</v>
      </c>
      <c r="F28" s="1">
        <v>1</v>
      </c>
      <c r="G28" s="1">
        <v>7670</v>
      </c>
    </row>
    <row r="29" spans="1:7" x14ac:dyDescent="0.35">
      <c r="A29" s="1" t="s">
        <v>36</v>
      </c>
      <c r="B29" s="1" t="s">
        <v>104</v>
      </c>
      <c r="C29" s="1" t="s">
        <v>15</v>
      </c>
      <c r="D29" s="3" t="s">
        <v>28</v>
      </c>
      <c r="E29" s="1">
        <v>4602</v>
      </c>
      <c r="F29" s="1">
        <v>3</v>
      </c>
      <c r="G29" s="1">
        <v>13806</v>
      </c>
    </row>
    <row r="30" spans="1:7" x14ac:dyDescent="0.35">
      <c r="A30" s="1" t="s">
        <v>37</v>
      </c>
      <c r="B30" s="1" t="s">
        <v>104</v>
      </c>
      <c r="C30" s="1" t="s">
        <v>15</v>
      </c>
      <c r="D30" s="3" t="s">
        <v>28</v>
      </c>
      <c r="E30" s="1">
        <v>1003</v>
      </c>
      <c r="F30" s="1">
        <v>3</v>
      </c>
      <c r="G30" s="1">
        <v>3009</v>
      </c>
    </row>
    <row r="31" spans="1:7" x14ac:dyDescent="0.35">
      <c r="A31" s="1" t="s">
        <v>38</v>
      </c>
      <c r="B31" s="1" t="s">
        <v>104</v>
      </c>
      <c r="C31" s="1" t="s">
        <v>15</v>
      </c>
      <c r="D31" s="3" t="s">
        <v>28</v>
      </c>
      <c r="E31" s="1">
        <v>3127</v>
      </c>
      <c r="F31" s="1">
        <v>1</v>
      </c>
      <c r="G31" s="1">
        <v>3127</v>
      </c>
    </row>
    <row r="32" spans="1:7" ht="29" x14ac:dyDescent="0.35">
      <c r="A32" s="2" t="s">
        <v>39</v>
      </c>
      <c r="B32" s="1" t="s">
        <v>104</v>
      </c>
      <c r="C32" s="1" t="s">
        <v>15</v>
      </c>
      <c r="D32" s="3" t="s">
        <v>28</v>
      </c>
      <c r="E32" s="1">
        <v>6785</v>
      </c>
      <c r="F32" s="1">
        <v>1</v>
      </c>
      <c r="G32" s="1">
        <v>6785</v>
      </c>
    </row>
    <row r="33" spans="1:7" x14ac:dyDescent="0.35">
      <c r="A33" s="7" t="s">
        <v>40</v>
      </c>
      <c r="B33" s="1" t="s">
        <v>104</v>
      </c>
      <c r="C33" s="7" t="s">
        <v>15</v>
      </c>
      <c r="D33" s="11" t="s">
        <v>28</v>
      </c>
      <c r="E33" s="7">
        <v>2242</v>
      </c>
      <c r="F33" s="7">
        <v>3</v>
      </c>
      <c r="G33" s="1">
        <v>6726</v>
      </c>
    </row>
    <row r="34" spans="1:7" ht="29" x14ac:dyDescent="0.35">
      <c r="A34" s="2" t="s">
        <v>41</v>
      </c>
      <c r="B34" s="1" t="s">
        <v>104</v>
      </c>
      <c r="C34" s="1" t="s">
        <v>15</v>
      </c>
      <c r="D34" s="12" t="s">
        <v>28</v>
      </c>
      <c r="E34" s="1">
        <v>2950</v>
      </c>
      <c r="F34" s="1">
        <v>1</v>
      </c>
      <c r="G34" s="1">
        <v>2950</v>
      </c>
    </row>
    <row r="35" spans="1:7" ht="29" x14ac:dyDescent="0.35">
      <c r="A35" s="2" t="s">
        <v>42</v>
      </c>
      <c r="B35" s="1" t="s">
        <v>104</v>
      </c>
      <c r="C35" s="1" t="s">
        <v>15</v>
      </c>
      <c r="D35" s="12" t="s">
        <v>28</v>
      </c>
      <c r="E35" s="1">
        <v>472</v>
      </c>
      <c r="F35" s="1">
        <v>4</v>
      </c>
      <c r="G35" s="1">
        <v>1888</v>
      </c>
    </row>
    <row r="36" spans="1:7" ht="29" x14ac:dyDescent="0.35">
      <c r="A36" s="2" t="s">
        <v>43</v>
      </c>
      <c r="B36" s="1" t="s">
        <v>104</v>
      </c>
      <c r="C36" s="1" t="s">
        <v>15</v>
      </c>
      <c r="D36" s="12" t="s">
        <v>28</v>
      </c>
      <c r="E36" s="1">
        <v>11800</v>
      </c>
      <c r="F36" s="1">
        <v>1</v>
      </c>
      <c r="G36" s="1">
        <v>11800</v>
      </c>
    </row>
    <row r="37" spans="1:7" x14ac:dyDescent="0.35">
      <c r="A37" s="1" t="s">
        <v>44</v>
      </c>
      <c r="B37" s="1" t="s">
        <v>104</v>
      </c>
      <c r="C37" s="1" t="s">
        <v>15</v>
      </c>
      <c r="D37" s="12" t="s">
        <v>28</v>
      </c>
      <c r="E37" s="1">
        <v>625.4</v>
      </c>
      <c r="F37" s="1">
        <v>20</v>
      </c>
      <c r="G37" s="1">
        <v>12508</v>
      </c>
    </row>
    <row r="38" spans="1:7" x14ac:dyDescent="0.35">
      <c r="A38" s="1" t="s">
        <v>45</v>
      </c>
      <c r="B38" s="1" t="s">
        <v>104</v>
      </c>
      <c r="C38" s="1" t="s">
        <v>15</v>
      </c>
      <c r="D38" s="12" t="s">
        <v>28</v>
      </c>
      <c r="E38" s="1">
        <v>271.39999999999998</v>
      </c>
      <c r="F38" s="1">
        <v>10</v>
      </c>
      <c r="G38" s="1">
        <v>2714</v>
      </c>
    </row>
    <row r="39" spans="1:7" x14ac:dyDescent="0.35">
      <c r="A39" s="1" t="s">
        <v>45</v>
      </c>
      <c r="B39" s="1" t="s">
        <v>104</v>
      </c>
      <c r="C39" s="1" t="s">
        <v>15</v>
      </c>
      <c r="D39" s="12" t="s">
        <v>28</v>
      </c>
      <c r="E39" s="1">
        <v>182.9</v>
      </c>
      <c r="F39" s="1">
        <v>10</v>
      </c>
      <c r="G39" s="1">
        <v>1829</v>
      </c>
    </row>
    <row r="40" spans="1:7" x14ac:dyDescent="0.35">
      <c r="A40" s="1" t="s">
        <v>45</v>
      </c>
      <c r="B40" s="1" t="s">
        <v>104</v>
      </c>
      <c r="C40" s="1" t="s">
        <v>15</v>
      </c>
      <c r="D40" s="12" t="s">
        <v>28</v>
      </c>
      <c r="E40" s="1">
        <v>167.56</v>
      </c>
      <c r="F40" s="1">
        <v>5</v>
      </c>
      <c r="G40" s="1">
        <v>837.8</v>
      </c>
    </row>
    <row r="41" spans="1:7" x14ac:dyDescent="0.35">
      <c r="A41" s="1" t="s">
        <v>45</v>
      </c>
      <c r="B41" s="1" t="s">
        <v>104</v>
      </c>
      <c r="C41" s="1" t="s">
        <v>15</v>
      </c>
      <c r="D41" s="12" t="s">
        <v>28</v>
      </c>
      <c r="E41" s="1">
        <v>153.4</v>
      </c>
      <c r="F41" s="1">
        <v>5</v>
      </c>
      <c r="G41" s="1">
        <v>767</v>
      </c>
    </row>
    <row r="42" spans="1:7" x14ac:dyDescent="0.35">
      <c r="A42" s="1" t="s">
        <v>46</v>
      </c>
      <c r="B42" s="1" t="s">
        <v>104</v>
      </c>
      <c r="C42" s="1" t="s">
        <v>15</v>
      </c>
      <c r="D42" s="12" t="s">
        <v>28</v>
      </c>
      <c r="E42" s="1">
        <v>49560</v>
      </c>
      <c r="F42" s="1">
        <v>1</v>
      </c>
      <c r="G42" s="1">
        <v>49560</v>
      </c>
    </row>
    <row r="43" spans="1:7" ht="29" x14ac:dyDescent="0.35">
      <c r="A43" s="2" t="s">
        <v>47</v>
      </c>
      <c r="B43" s="1" t="s">
        <v>104</v>
      </c>
      <c r="C43" s="1" t="s">
        <v>15</v>
      </c>
      <c r="D43" s="12" t="s">
        <v>28</v>
      </c>
      <c r="E43" s="1">
        <v>82.6</v>
      </c>
      <c r="F43" s="1">
        <v>10</v>
      </c>
      <c r="G43" s="1">
        <v>826</v>
      </c>
    </row>
    <row r="44" spans="1:7" ht="29" x14ac:dyDescent="0.35">
      <c r="A44" s="2" t="s">
        <v>47</v>
      </c>
      <c r="B44" s="1" t="s">
        <v>104</v>
      </c>
      <c r="C44" s="1" t="s">
        <v>15</v>
      </c>
      <c r="D44" s="12" t="s">
        <v>28</v>
      </c>
      <c r="E44" s="1">
        <v>129.80000000000001</v>
      </c>
      <c r="F44" s="1">
        <v>10</v>
      </c>
      <c r="G44" s="1">
        <v>1298</v>
      </c>
    </row>
    <row r="45" spans="1:7" ht="29" x14ac:dyDescent="0.35">
      <c r="A45" s="2" t="s">
        <v>47</v>
      </c>
      <c r="B45" s="1" t="s">
        <v>104</v>
      </c>
      <c r="C45" s="1" t="s">
        <v>15</v>
      </c>
      <c r="D45" s="12" t="s">
        <v>28</v>
      </c>
      <c r="E45" s="1">
        <v>182.9</v>
      </c>
      <c r="F45" s="1">
        <v>10</v>
      </c>
      <c r="G45" s="1">
        <v>1829</v>
      </c>
    </row>
    <row r="46" spans="1:7" x14ac:dyDescent="0.35">
      <c r="A46" s="1" t="s">
        <v>48</v>
      </c>
      <c r="B46" s="1" t="s">
        <v>104</v>
      </c>
      <c r="C46" s="1" t="s">
        <v>15</v>
      </c>
      <c r="D46" s="12" t="s">
        <v>28</v>
      </c>
      <c r="E46" s="1">
        <v>265.5</v>
      </c>
      <c r="F46" s="1">
        <v>20</v>
      </c>
      <c r="G46" s="1">
        <v>5310</v>
      </c>
    </row>
    <row r="47" spans="1:7" x14ac:dyDescent="0.35">
      <c r="A47" s="1" t="s">
        <v>48</v>
      </c>
      <c r="B47" s="1" t="s">
        <v>104</v>
      </c>
      <c r="C47" s="1" t="s">
        <v>15</v>
      </c>
      <c r="D47" s="12" t="s">
        <v>28</v>
      </c>
      <c r="E47" s="1">
        <v>129.80000000000001</v>
      </c>
      <c r="F47" s="1">
        <v>20</v>
      </c>
      <c r="G47" s="1">
        <v>2596</v>
      </c>
    </row>
    <row r="48" spans="1:7" x14ac:dyDescent="0.35">
      <c r="A48" s="1" t="s">
        <v>48</v>
      </c>
      <c r="B48" s="1" t="s">
        <v>104</v>
      </c>
      <c r="C48" s="1" t="s">
        <v>15</v>
      </c>
      <c r="D48" s="12" t="s">
        <v>28</v>
      </c>
      <c r="E48" s="1">
        <v>82.6</v>
      </c>
      <c r="F48" s="1">
        <v>20</v>
      </c>
      <c r="G48" s="1">
        <v>1652</v>
      </c>
    </row>
    <row r="49" spans="1:7" x14ac:dyDescent="0.35">
      <c r="A49" s="1" t="s">
        <v>48</v>
      </c>
      <c r="B49" s="1" t="s">
        <v>104</v>
      </c>
      <c r="C49" s="1" t="s">
        <v>15</v>
      </c>
      <c r="D49" s="12" t="s">
        <v>28</v>
      </c>
      <c r="E49" s="1">
        <v>82.6</v>
      </c>
      <c r="F49" s="1">
        <v>20</v>
      </c>
      <c r="G49" s="1">
        <v>1652</v>
      </c>
    </row>
    <row r="50" spans="1:7" ht="29" x14ac:dyDescent="0.35">
      <c r="A50" s="2" t="s">
        <v>49</v>
      </c>
      <c r="B50" s="1" t="s">
        <v>104</v>
      </c>
      <c r="C50" s="1" t="s">
        <v>15</v>
      </c>
      <c r="D50" s="12" t="s">
        <v>28</v>
      </c>
      <c r="E50" s="1">
        <v>1003</v>
      </c>
      <c r="F50" s="1">
        <v>2</v>
      </c>
      <c r="G50" s="1">
        <v>2006</v>
      </c>
    </row>
    <row r="51" spans="1:7" ht="29" x14ac:dyDescent="0.35">
      <c r="A51" s="2" t="s">
        <v>50</v>
      </c>
      <c r="B51" s="1" t="s">
        <v>104</v>
      </c>
      <c r="C51" s="1" t="s">
        <v>15</v>
      </c>
      <c r="D51" s="12" t="s">
        <v>28</v>
      </c>
      <c r="E51" s="1">
        <v>259.60000000000002</v>
      </c>
      <c r="F51" s="1">
        <v>10</v>
      </c>
      <c r="G51" s="1">
        <v>2596</v>
      </c>
    </row>
    <row r="52" spans="1:7" ht="29" x14ac:dyDescent="0.35">
      <c r="A52" s="2" t="s">
        <v>50</v>
      </c>
      <c r="B52" s="1" t="s">
        <v>104</v>
      </c>
      <c r="C52" s="1" t="s">
        <v>15</v>
      </c>
      <c r="D52" s="12" t="s">
        <v>28</v>
      </c>
      <c r="E52" s="1">
        <v>306.8</v>
      </c>
      <c r="F52" s="1">
        <v>10</v>
      </c>
      <c r="G52" s="1">
        <v>3068</v>
      </c>
    </row>
    <row r="53" spans="1:7" ht="29" x14ac:dyDescent="0.35">
      <c r="A53" s="2" t="s">
        <v>51</v>
      </c>
      <c r="B53" s="1" t="s">
        <v>104</v>
      </c>
      <c r="C53" s="1" t="s">
        <v>15</v>
      </c>
      <c r="D53" s="12" t="s">
        <v>28</v>
      </c>
      <c r="E53" s="1">
        <v>472</v>
      </c>
      <c r="F53" s="1">
        <v>10</v>
      </c>
      <c r="G53" s="1">
        <v>4720</v>
      </c>
    </row>
    <row r="54" spans="1:7" ht="29" x14ac:dyDescent="0.35">
      <c r="A54" s="2" t="s">
        <v>51</v>
      </c>
      <c r="B54" s="1" t="s">
        <v>104</v>
      </c>
      <c r="C54" s="1" t="s">
        <v>15</v>
      </c>
      <c r="D54" s="12" t="s">
        <v>28</v>
      </c>
      <c r="E54" s="1">
        <v>354</v>
      </c>
      <c r="F54" s="1">
        <v>10</v>
      </c>
      <c r="G54" s="1">
        <v>3540</v>
      </c>
    </row>
    <row r="55" spans="1:7" ht="29" x14ac:dyDescent="0.35">
      <c r="A55" s="2" t="s">
        <v>51</v>
      </c>
      <c r="B55" s="1" t="s">
        <v>104</v>
      </c>
      <c r="C55" s="1" t="s">
        <v>15</v>
      </c>
      <c r="D55" s="12" t="s">
        <v>28</v>
      </c>
      <c r="E55" s="1">
        <v>306.8</v>
      </c>
      <c r="F55" s="1">
        <v>10</v>
      </c>
      <c r="G55" s="1">
        <v>3068</v>
      </c>
    </row>
    <row r="56" spans="1:7" ht="29" x14ac:dyDescent="0.35">
      <c r="A56" s="2" t="s">
        <v>52</v>
      </c>
      <c r="B56" s="1" t="s">
        <v>104</v>
      </c>
      <c r="C56" s="1" t="s">
        <v>15</v>
      </c>
      <c r="D56" s="12" t="s">
        <v>28</v>
      </c>
      <c r="E56" s="1">
        <v>318.60000000000002</v>
      </c>
      <c r="F56" s="1">
        <v>12</v>
      </c>
      <c r="G56" s="1">
        <v>3823.2000000000003</v>
      </c>
    </row>
    <row r="57" spans="1:7" ht="29" x14ac:dyDescent="0.35">
      <c r="A57" s="2" t="s">
        <v>52</v>
      </c>
      <c r="B57" s="1" t="s">
        <v>104</v>
      </c>
      <c r="C57" s="1" t="s">
        <v>15</v>
      </c>
      <c r="D57" s="12" t="s">
        <v>28</v>
      </c>
      <c r="E57" s="1">
        <v>236</v>
      </c>
      <c r="F57" s="1">
        <v>12</v>
      </c>
      <c r="G57" s="1">
        <v>2832</v>
      </c>
    </row>
    <row r="58" spans="1:7" x14ac:dyDescent="0.35">
      <c r="A58" s="1" t="s">
        <v>53</v>
      </c>
      <c r="B58" s="1" t="s">
        <v>104</v>
      </c>
      <c r="C58" s="1" t="s">
        <v>15</v>
      </c>
      <c r="D58" s="12" t="s">
        <v>28</v>
      </c>
      <c r="E58" s="1">
        <v>873.2</v>
      </c>
      <c r="F58" s="1">
        <v>15</v>
      </c>
      <c r="G58" s="1">
        <v>13098</v>
      </c>
    </row>
    <row r="59" spans="1:7" x14ac:dyDescent="0.35">
      <c r="A59" s="1" t="s">
        <v>54</v>
      </c>
      <c r="B59" s="1" t="s">
        <v>104</v>
      </c>
      <c r="C59" s="1" t="s">
        <v>15</v>
      </c>
      <c r="D59" s="12" t="s">
        <v>28</v>
      </c>
      <c r="E59" s="1">
        <v>30090</v>
      </c>
      <c r="F59" s="1">
        <v>1</v>
      </c>
      <c r="G59" s="1">
        <v>30090</v>
      </c>
    </row>
    <row r="60" spans="1:7" x14ac:dyDescent="0.35">
      <c r="A60" s="1" t="s">
        <v>56</v>
      </c>
      <c r="B60" s="1" t="s">
        <v>105</v>
      </c>
      <c r="C60" s="1" t="s">
        <v>15</v>
      </c>
      <c r="D60" s="13" t="s">
        <v>55</v>
      </c>
      <c r="E60" s="1">
        <v>39530</v>
      </c>
      <c r="F60" s="1">
        <v>1</v>
      </c>
      <c r="G60" s="1">
        <v>39530</v>
      </c>
    </row>
    <row r="61" spans="1:7" x14ac:dyDescent="0.35">
      <c r="A61" s="1" t="s">
        <v>57</v>
      </c>
      <c r="B61" s="1" t="s">
        <v>105</v>
      </c>
      <c r="C61" s="1" t="s">
        <v>15</v>
      </c>
      <c r="D61" s="13" t="s">
        <v>55</v>
      </c>
      <c r="E61" s="1">
        <v>34220</v>
      </c>
      <c r="F61" s="1">
        <v>1</v>
      </c>
      <c r="G61" s="1">
        <v>34220</v>
      </c>
    </row>
    <row r="62" spans="1:7" ht="29" x14ac:dyDescent="0.35">
      <c r="A62" s="2" t="s">
        <v>58</v>
      </c>
      <c r="B62" s="1" t="s">
        <v>105</v>
      </c>
      <c r="C62" s="1" t="s">
        <v>15</v>
      </c>
      <c r="D62" s="13" t="s">
        <v>55</v>
      </c>
      <c r="E62" s="1">
        <v>34220</v>
      </c>
      <c r="F62" s="1">
        <v>1</v>
      </c>
      <c r="G62" s="1">
        <v>34220</v>
      </c>
    </row>
    <row r="63" spans="1:7" x14ac:dyDescent="0.35">
      <c r="A63" s="1" t="s">
        <v>59</v>
      </c>
      <c r="B63" s="1" t="s">
        <v>105</v>
      </c>
      <c r="C63" s="1" t="s">
        <v>15</v>
      </c>
      <c r="D63" s="13" t="s">
        <v>55</v>
      </c>
      <c r="E63" s="1">
        <v>81.42</v>
      </c>
      <c r="F63" s="1">
        <v>2</v>
      </c>
      <c r="G63" s="1">
        <v>162.84</v>
      </c>
    </row>
    <row r="64" spans="1:7" x14ac:dyDescent="0.35">
      <c r="A64" s="1" t="s">
        <v>60</v>
      </c>
      <c r="B64" s="1" t="s">
        <v>105</v>
      </c>
      <c r="C64" s="1" t="s">
        <v>15</v>
      </c>
      <c r="D64" s="13" t="s">
        <v>55</v>
      </c>
      <c r="E64" s="1">
        <v>1475</v>
      </c>
      <c r="F64" s="1">
        <v>2</v>
      </c>
      <c r="G64" s="1">
        <v>2950</v>
      </c>
    </row>
    <row r="65" spans="1:7" x14ac:dyDescent="0.35">
      <c r="A65" s="1" t="s">
        <v>61</v>
      </c>
      <c r="B65" s="1" t="s">
        <v>105</v>
      </c>
      <c r="C65" s="1" t="s">
        <v>15</v>
      </c>
      <c r="D65" s="13" t="s">
        <v>55</v>
      </c>
      <c r="E65" s="1">
        <v>10030</v>
      </c>
      <c r="F65" s="1">
        <v>1</v>
      </c>
      <c r="G65" s="1">
        <v>10030</v>
      </c>
    </row>
    <row r="66" spans="1:7" ht="29" x14ac:dyDescent="0.35">
      <c r="A66" s="2" t="s">
        <v>62</v>
      </c>
      <c r="B66" s="1" t="s">
        <v>105</v>
      </c>
      <c r="C66" s="1" t="s">
        <v>15</v>
      </c>
      <c r="D66" s="13" t="s">
        <v>55</v>
      </c>
      <c r="E66" s="1">
        <v>6490</v>
      </c>
      <c r="F66" s="1">
        <v>5</v>
      </c>
      <c r="G66" s="1">
        <v>32450</v>
      </c>
    </row>
    <row r="67" spans="1:7" ht="29" x14ac:dyDescent="0.35">
      <c r="A67" s="2" t="s">
        <v>63</v>
      </c>
      <c r="B67" s="1" t="s">
        <v>105</v>
      </c>
      <c r="C67" s="1" t="s">
        <v>15</v>
      </c>
      <c r="D67" s="13" t="s">
        <v>55</v>
      </c>
      <c r="E67" s="1">
        <v>590</v>
      </c>
      <c r="F67" s="1">
        <v>5</v>
      </c>
      <c r="G67" s="1">
        <v>2950</v>
      </c>
    </row>
    <row r="68" spans="1:7" ht="29" x14ac:dyDescent="0.35">
      <c r="A68" s="2" t="s">
        <v>66</v>
      </c>
      <c r="B68" s="1" t="s">
        <v>106</v>
      </c>
      <c r="C68" s="1" t="s">
        <v>65</v>
      </c>
      <c r="D68" s="3" t="s">
        <v>64</v>
      </c>
      <c r="E68" s="1">
        <v>10915</v>
      </c>
      <c r="F68" s="1">
        <v>1</v>
      </c>
      <c r="G68" s="1">
        <v>10915</v>
      </c>
    </row>
    <row r="69" spans="1:7" ht="29" x14ac:dyDescent="0.35">
      <c r="A69" s="2" t="s">
        <v>67</v>
      </c>
      <c r="B69" s="1" t="s">
        <v>106</v>
      </c>
      <c r="C69" s="1" t="s">
        <v>65</v>
      </c>
      <c r="D69" s="3" t="s">
        <v>64</v>
      </c>
      <c r="E69" s="1">
        <v>43387</v>
      </c>
      <c r="F69" s="1">
        <v>1</v>
      </c>
      <c r="G69" s="1">
        <v>43387</v>
      </c>
    </row>
    <row r="70" spans="1:7" ht="29" x14ac:dyDescent="0.35">
      <c r="A70" s="2" t="s">
        <v>68</v>
      </c>
      <c r="B70" s="1" t="s">
        <v>106</v>
      </c>
      <c r="C70" s="1" t="s">
        <v>65</v>
      </c>
      <c r="D70" s="3" t="s">
        <v>64</v>
      </c>
      <c r="E70" s="1">
        <v>897</v>
      </c>
      <c r="F70" s="1">
        <v>1</v>
      </c>
      <c r="G70" s="1">
        <v>897</v>
      </c>
    </row>
    <row r="71" spans="1:7" x14ac:dyDescent="0.35">
      <c r="A71" s="1" t="s">
        <v>69</v>
      </c>
      <c r="B71" s="1" t="s">
        <v>106</v>
      </c>
      <c r="C71" s="1" t="s">
        <v>65</v>
      </c>
      <c r="D71" s="3" t="s">
        <v>64</v>
      </c>
      <c r="E71" s="1">
        <v>271</v>
      </c>
      <c r="F71" s="1">
        <v>1</v>
      </c>
      <c r="G71" s="1">
        <v>271</v>
      </c>
    </row>
    <row r="72" spans="1:7" x14ac:dyDescent="0.35">
      <c r="A72" s="1" t="s">
        <v>70</v>
      </c>
      <c r="B72" s="1" t="s">
        <v>106</v>
      </c>
      <c r="C72" s="1" t="s">
        <v>65</v>
      </c>
      <c r="D72" s="3" t="s">
        <v>64</v>
      </c>
      <c r="E72" s="1">
        <v>171</v>
      </c>
      <c r="F72" s="1">
        <v>1</v>
      </c>
      <c r="G72" s="1">
        <v>171</v>
      </c>
    </row>
    <row r="73" spans="1:7" x14ac:dyDescent="0.35">
      <c r="A73" s="1" t="s">
        <v>71</v>
      </c>
      <c r="B73" s="1" t="s">
        <v>106</v>
      </c>
      <c r="C73" s="1" t="s">
        <v>65</v>
      </c>
      <c r="D73" s="3" t="s">
        <v>64</v>
      </c>
      <c r="E73" s="1">
        <v>16461</v>
      </c>
      <c r="F73" s="1">
        <v>1</v>
      </c>
      <c r="G73" s="1">
        <v>16461</v>
      </c>
    </row>
    <row r="74" spans="1:7" x14ac:dyDescent="0.35">
      <c r="A74" s="1" t="s">
        <v>73</v>
      </c>
      <c r="B74" s="1" t="s">
        <v>107</v>
      </c>
      <c r="C74" s="1" t="s">
        <v>15</v>
      </c>
      <c r="D74" s="4" t="s">
        <v>72</v>
      </c>
      <c r="E74" s="1">
        <v>16048</v>
      </c>
      <c r="F74" s="1">
        <v>2</v>
      </c>
      <c r="G74" s="1">
        <v>32096</v>
      </c>
    </row>
    <row r="75" spans="1:7" x14ac:dyDescent="0.35">
      <c r="A75" s="1" t="s">
        <v>74</v>
      </c>
      <c r="B75" s="1" t="s">
        <v>107</v>
      </c>
      <c r="C75" s="1" t="s">
        <v>15</v>
      </c>
      <c r="D75" s="4" t="s">
        <v>72</v>
      </c>
      <c r="E75" s="1">
        <v>4012</v>
      </c>
      <c r="F75" s="1">
        <v>3</v>
      </c>
      <c r="G75" s="1">
        <v>12036</v>
      </c>
    </row>
    <row r="76" spans="1:7" x14ac:dyDescent="0.35">
      <c r="A76" s="1" t="s">
        <v>75</v>
      </c>
      <c r="B76" s="1" t="s">
        <v>107</v>
      </c>
      <c r="C76" s="1" t="s">
        <v>15</v>
      </c>
      <c r="D76" s="4" t="s">
        <v>72</v>
      </c>
      <c r="E76" s="1">
        <v>1451</v>
      </c>
      <c r="F76" s="1">
        <v>4</v>
      </c>
      <c r="G76" s="1">
        <v>5804</v>
      </c>
    </row>
    <row r="77" spans="1:7" x14ac:dyDescent="0.35">
      <c r="A77" s="7" t="s">
        <v>76</v>
      </c>
      <c r="B77" s="1" t="s">
        <v>107</v>
      </c>
      <c r="C77" s="7" t="s">
        <v>15</v>
      </c>
      <c r="D77" s="16" t="s">
        <v>72</v>
      </c>
      <c r="E77" s="7">
        <v>743</v>
      </c>
      <c r="F77" s="7">
        <v>1</v>
      </c>
      <c r="G77" s="7">
        <v>743</v>
      </c>
    </row>
    <row r="78" spans="1:7" ht="29" x14ac:dyDescent="0.35">
      <c r="A78" s="2" t="s">
        <v>101</v>
      </c>
      <c r="B78" s="1" t="s">
        <v>108</v>
      </c>
      <c r="C78" s="1" t="s">
        <v>83</v>
      </c>
      <c r="D78" s="12" t="s">
        <v>109</v>
      </c>
      <c r="E78" s="1">
        <v>4956</v>
      </c>
      <c r="F78" s="1">
        <v>2</v>
      </c>
      <c r="G78" s="1">
        <v>9912</v>
      </c>
    </row>
    <row r="79" spans="1:7" x14ac:dyDescent="0.35">
      <c r="A79" s="25" t="s">
        <v>77</v>
      </c>
      <c r="B79" s="26"/>
      <c r="C79" s="26"/>
      <c r="D79" s="26"/>
      <c r="E79" s="26"/>
      <c r="F79" s="27"/>
      <c r="G79" s="17">
        <v>779319</v>
      </c>
    </row>
    <row r="81" spans="1:7" ht="18.5" x14ac:dyDescent="0.35">
      <c r="A81" s="28" t="s">
        <v>80</v>
      </c>
      <c r="B81" s="28"/>
      <c r="C81" s="28"/>
      <c r="D81" s="28"/>
      <c r="E81" s="28"/>
      <c r="F81" s="28"/>
      <c r="G81" s="28"/>
    </row>
    <row r="82" spans="1:7" ht="43.5" x14ac:dyDescent="0.35">
      <c r="A82" s="23" t="s">
        <v>78</v>
      </c>
      <c r="B82" s="23" t="s">
        <v>2</v>
      </c>
      <c r="C82" s="23" t="s">
        <v>0</v>
      </c>
      <c r="D82" s="23" t="s">
        <v>3</v>
      </c>
      <c r="E82" s="23" t="s">
        <v>18</v>
      </c>
      <c r="F82" s="14" t="s">
        <v>1</v>
      </c>
      <c r="G82" s="23" t="s">
        <v>5</v>
      </c>
    </row>
    <row r="83" spans="1:7" x14ac:dyDescent="0.35">
      <c r="A83" s="1" t="s">
        <v>81</v>
      </c>
      <c r="B83" s="1"/>
      <c r="C83" s="1" t="s">
        <v>83</v>
      </c>
      <c r="D83" s="15" t="s">
        <v>84</v>
      </c>
      <c r="E83" s="1">
        <v>9204</v>
      </c>
      <c r="F83" s="1">
        <v>10</v>
      </c>
      <c r="G83" s="1">
        <v>70000</v>
      </c>
    </row>
    <row r="84" spans="1:7" ht="29" x14ac:dyDescent="0.35">
      <c r="A84" s="1" t="s">
        <v>81</v>
      </c>
      <c r="B84" s="1"/>
      <c r="C84" s="2" t="s">
        <v>85</v>
      </c>
      <c r="D84" s="1" t="s">
        <v>86</v>
      </c>
      <c r="E84" s="1">
        <v>11788.2</v>
      </c>
      <c r="F84" s="1">
        <v>8</v>
      </c>
      <c r="G84" s="1">
        <v>94305.600000000006</v>
      </c>
    </row>
    <row r="85" spans="1:7" x14ac:dyDescent="0.35">
      <c r="A85" s="2" t="s">
        <v>110</v>
      </c>
      <c r="B85" s="2" t="s">
        <v>82</v>
      </c>
      <c r="C85" s="1" t="s">
        <v>83</v>
      </c>
      <c r="D85" s="12" t="s">
        <v>109</v>
      </c>
      <c r="E85" s="1">
        <v>14000</v>
      </c>
      <c r="F85" s="1">
        <v>5</v>
      </c>
      <c r="G85" s="1">
        <v>70000</v>
      </c>
    </row>
    <row r="86" spans="1:7" x14ac:dyDescent="0.35">
      <c r="A86" s="33" t="s">
        <v>113</v>
      </c>
      <c r="B86" s="33"/>
      <c r="C86" s="33"/>
      <c r="D86" s="33"/>
      <c r="E86" s="33"/>
      <c r="F86" s="33"/>
      <c r="G86" s="14">
        <f>SUM(G83:G85)</f>
        <v>234305.6</v>
      </c>
    </row>
    <row r="88" spans="1:7" ht="18.5" x14ac:dyDescent="0.35">
      <c r="A88" s="29" t="s">
        <v>87</v>
      </c>
      <c r="B88" s="29"/>
      <c r="C88" s="29"/>
      <c r="D88" s="29"/>
      <c r="E88" s="29"/>
      <c r="F88" s="29"/>
      <c r="G88" s="29"/>
    </row>
    <row r="89" spans="1:7" ht="43.5" x14ac:dyDescent="0.35">
      <c r="A89" s="23" t="s">
        <v>88</v>
      </c>
      <c r="B89" s="23" t="s">
        <v>2</v>
      </c>
      <c r="C89" s="23" t="s">
        <v>0</v>
      </c>
      <c r="D89" s="23" t="s">
        <v>3</v>
      </c>
      <c r="E89" s="23" t="s">
        <v>18</v>
      </c>
      <c r="F89" s="14" t="s">
        <v>1</v>
      </c>
      <c r="G89" s="23" t="s">
        <v>5</v>
      </c>
    </row>
    <row r="90" spans="1:7" ht="43.5" x14ac:dyDescent="0.35">
      <c r="A90" s="1" t="s">
        <v>89</v>
      </c>
      <c r="B90" s="2" t="s">
        <v>115</v>
      </c>
      <c r="C90" s="1" t="s">
        <v>94</v>
      </c>
      <c r="D90" s="1" t="s">
        <v>123</v>
      </c>
      <c r="E90" s="1">
        <v>20895</v>
      </c>
      <c r="F90" s="10">
        <v>8</v>
      </c>
      <c r="G90" s="10">
        <f>E90*F90</f>
        <v>167160</v>
      </c>
    </row>
    <row r="91" spans="1:7" ht="43.5" x14ac:dyDescent="0.35">
      <c r="A91" s="1" t="s">
        <v>89</v>
      </c>
      <c r="B91" s="21" t="s">
        <v>116</v>
      </c>
      <c r="C91" s="1" t="s">
        <v>94</v>
      </c>
      <c r="D91" s="1" t="s">
        <v>123</v>
      </c>
      <c r="E91" s="1">
        <v>25153</v>
      </c>
      <c r="F91" s="10">
        <v>11</v>
      </c>
      <c r="G91" s="10">
        <f t="shared" ref="G91:G102" si="0">E91*F91</f>
        <v>276683</v>
      </c>
    </row>
    <row r="92" spans="1:7" ht="130.5" x14ac:dyDescent="0.35">
      <c r="A92" s="1" t="s">
        <v>90</v>
      </c>
      <c r="B92" s="21" t="s">
        <v>117</v>
      </c>
      <c r="C92" s="1" t="s">
        <v>99</v>
      </c>
      <c r="D92" s="1" t="s">
        <v>124</v>
      </c>
      <c r="E92" s="1">
        <v>23205</v>
      </c>
      <c r="F92" s="10">
        <v>17</v>
      </c>
      <c r="G92" s="10">
        <f t="shared" si="0"/>
        <v>394485</v>
      </c>
    </row>
    <row r="93" spans="1:7" ht="58" x14ac:dyDescent="0.35">
      <c r="A93" s="1" t="s">
        <v>92</v>
      </c>
      <c r="B93" s="21" t="s">
        <v>119</v>
      </c>
      <c r="C93" s="1" t="s">
        <v>100</v>
      </c>
      <c r="D93" s="2" t="s">
        <v>125</v>
      </c>
      <c r="E93" s="1">
        <v>27506</v>
      </c>
      <c r="F93" s="10">
        <v>4</v>
      </c>
      <c r="G93" s="10">
        <f t="shared" si="0"/>
        <v>110024</v>
      </c>
    </row>
    <row r="94" spans="1:7" ht="58" x14ac:dyDescent="0.35">
      <c r="A94" s="1" t="s">
        <v>91</v>
      </c>
      <c r="B94" s="21" t="s">
        <v>118</v>
      </c>
      <c r="C94" s="1" t="s">
        <v>94</v>
      </c>
      <c r="D94" s="1" t="s">
        <v>123</v>
      </c>
      <c r="E94" s="1">
        <v>8400</v>
      </c>
      <c r="F94" s="10">
        <v>8</v>
      </c>
      <c r="G94" s="10">
        <f t="shared" si="0"/>
        <v>67200</v>
      </c>
    </row>
    <row r="95" spans="1:7" ht="29" x14ac:dyDescent="0.35">
      <c r="A95" s="2" t="s">
        <v>95</v>
      </c>
      <c r="B95" s="1" t="s">
        <v>120</v>
      </c>
      <c r="C95" s="1" t="s">
        <v>100</v>
      </c>
      <c r="D95" s="2" t="s">
        <v>125</v>
      </c>
      <c r="E95" s="1">
        <v>20637</v>
      </c>
      <c r="F95" s="1">
        <v>2</v>
      </c>
      <c r="G95" s="1">
        <f t="shared" si="0"/>
        <v>41274</v>
      </c>
    </row>
    <row r="96" spans="1:7" ht="72.5" x14ac:dyDescent="0.35">
      <c r="A96" s="10" t="s">
        <v>93</v>
      </c>
      <c r="B96" s="22" t="s">
        <v>122</v>
      </c>
      <c r="C96" s="1" t="s">
        <v>99</v>
      </c>
      <c r="D96" s="1" t="s">
        <v>124</v>
      </c>
      <c r="E96" s="1">
        <v>1313</v>
      </c>
      <c r="F96" s="10">
        <v>24</v>
      </c>
      <c r="G96" s="10">
        <f t="shared" si="0"/>
        <v>31512</v>
      </c>
    </row>
    <row r="97" spans="1:7" x14ac:dyDescent="0.35">
      <c r="A97" s="10" t="s">
        <v>93</v>
      </c>
      <c r="B97" s="10" t="s">
        <v>121</v>
      </c>
      <c r="C97" s="1" t="s">
        <v>83</v>
      </c>
      <c r="D97" s="10" t="s">
        <v>114</v>
      </c>
      <c r="E97" s="1">
        <v>1523</v>
      </c>
      <c r="F97" s="10">
        <v>2</v>
      </c>
      <c r="G97" s="10">
        <f t="shared" si="0"/>
        <v>3046</v>
      </c>
    </row>
    <row r="98" spans="1:7" ht="43.5" x14ac:dyDescent="0.35">
      <c r="A98" s="2" t="s">
        <v>96</v>
      </c>
      <c r="B98" s="10" t="s">
        <v>120</v>
      </c>
      <c r="C98" s="1" t="s">
        <v>94</v>
      </c>
      <c r="D98" s="1" t="s">
        <v>98</v>
      </c>
      <c r="E98" s="1">
        <v>76818</v>
      </c>
      <c r="F98" s="10">
        <v>1</v>
      </c>
      <c r="G98" s="10">
        <f t="shared" si="0"/>
        <v>76818</v>
      </c>
    </row>
    <row r="99" spans="1:7" ht="23.25" customHeight="1" x14ac:dyDescent="0.35">
      <c r="A99" s="30" t="s">
        <v>112</v>
      </c>
      <c r="B99" s="31"/>
      <c r="C99" s="31"/>
      <c r="D99" s="31"/>
      <c r="E99" s="31"/>
      <c r="F99" s="32"/>
      <c r="G99" s="14">
        <f>SUM(G90:G98)</f>
        <v>1168202</v>
      </c>
    </row>
    <row r="100" spans="1:7" x14ac:dyDescent="0.35">
      <c r="A100" s="19"/>
      <c r="B100" s="20"/>
      <c r="C100" s="18"/>
      <c r="D100" s="18"/>
      <c r="E100" s="18"/>
      <c r="F100" s="20"/>
      <c r="G100" s="20"/>
    </row>
    <row r="101" spans="1:7" x14ac:dyDescent="0.35">
      <c r="A101" s="19"/>
      <c r="B101" s="20"/>
      <c r="C101" s="18"/>
      <c r="D101" s="18"/>
      <c r="E101" s="18"/>
      <c r="F101" s="20"/>
      <c r="G101" s="20"/>
    </row>
    <row r="102" spans="1:7" ht="29" x14ac:dyDescent="0.35">
      <c r="A102" s="2" t="s">
        <v>97</v>
      </c>
      <c r="B102" s="1" t="s">
        <v>111</v>
      </c>
      <c r="C102" s="1" t="s">
        <v>94</v>
      </c>
      <c r="D102" s="1" t="s">
        <v>98</v>
      </c>
      <c r="E102" s="1">
        <v>192938</v>
      </c>
      <c r="F102" s="1">
        <v>1</v>
      </c>
      <c r="G102" s="14">
        <f t="shared" si="0"/>
        <v>192938</v>
      </c>
    </row>
  </sheetData>
  <mergeCells count="6">
    <mergeCell ref="A79:F79"/>
    <mergeCell ref="A1:G1"/>
    <mergeCell ref="A81:G81"/>
    <mergeCell ref="A88:G88"/>
    <mergeCell ref="A99:F99"/>
    <mergeCell ref="A86:F86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Suman Patra</dc:creator>
  <cp:lastModifiedBy>Sonali</cp:lastModifiedBy>
  <dcterms:created xsi:type="dcterms:W3CDTF">2015-06-05T18:17:20Z</dcterms:created>
  <dcterms:modified xsi:type="dcterms:W3CDTF">2023-02-08T16:59:32Z</dcterms:modified>
</cp:coreProperties>
</file>